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<sst xmlns="http://schemas.openxmlformats.org/spreadsheetml/2006/main" uniqueCount="11">
  <si>
    <t>แบบสรุปผลการประเมินการอ่าน</t>
  </si>
  <si>
    <t xml:space="preserve">
ที่</t>
  </si>
  <si>
    <t xml:space="preserve">
ชื่อ - นามสกุล </t>
  </si>
  <si>
    <t xml:space="preserve">                                                                                                                                                  เกณฑ์การประเมินผล </t>
  </si>
  <si>
    <t xml:space="preserve">                                     การ์ดหมายเลข 1</t>
  </si>
  <si>
    <t>การ์ดหมายเลข 2</t>
  </si>
  <si>
    <t xml:space="preserve">                                       การ์ดหมายเลข 3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</si>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</sst>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2"/>
      <color indexed="8"/>
      <name val="Helvetica"/>
    </font>
    <font>
      <sz val="12"/>
      <color indexed="8"/>
      <name val="Helvetica"/>
    </font>
    <font>
      <sz val="12"/>
      <color indexed="14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4" fillId="4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0" fontId="5" fillId="5" borderId="4" applyNumberFormat="0" applyFont="1" applyFill="1" applyBorder="1" applyAlignment="1" applyProtection="0">
      <alignment vertical="top" wrapText="1"/>
    </xf>
    <xf numFmtId="0" fontId="6" fillId="2" borderId="4" applyNumberFormat="0" applyFont="1" applyFill="1" applyBorder="1" applyAlignment="1" applyProtection="0">
      <alignment vertical="top" wrapText="1"/>
    </xf>
    <xf numFmtId="49" fontId="3" fillId="3" borderId="4" applyNumberFormat="1" applyFont="1" applyFill="1" applyBorder="1" applyAlignment="1" applyProtection="0">
      <alignment horizontal="center" vertical="bottom" wrapText="1"/>
    </xf>
    <xf numFmtId="49" fontId="3" fillId="2" borderId="4" applyNumberFormat="1" applyFont="1" applyFill="1" applyBorder="1" applyAlignment="1" applyProtection="0">
      <alignment horizontal="center" vertical="top" wrapText="1"/>
    </xf>
    <xf numFmtId="49" fontId="3" fillId="2" borderId="4" applyNumberFormat="1" applyFont="1" applyFill="1" applyBorder="1" applyAlignment="1" applyProtection="0">
      <alignment horizontal="center" vertical="bottom" wrapText="1"/>
    </xf>
    <xf numFmtId="0" fontId="7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49" fontId="7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0" applyFont="1" applyFill="1" applyBorder="1" applyAlignment="1" applyProtection="0">
      <alignment horizontal="center" vertical="top" wrapText="1"/>
    </xf>
    <xf numFmtId="49" fontId="8" fillId="3" borderId="4" applyNumberFormat="1" applyFont="1" applyFill="1" applyBorder="1" applyAlignment="1" applyProtection="0">
      <alignment horizontal="left" vertical="top" wrapText="1"/>
    </xf>
    <xf numFmtId="59" fontId="8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  <rgbColor rgb="ffff64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122846</xdr:colOff>
      <xdr:row>0</xdr:row>
      <xdr:rowOff>0</xdr:rowOff>
    </xdr:from>
    <xdr:to>
      <xdr:col>8</xdr:col>
      <xdr:colOff>889942</xdr:colOff>
      <xdr:row>0</xdr:row>
      <xdr:rowOff>850965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583346" y="-55498"/>
          <a:ext cx="6926597" cy="85096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นักเรียนอ่านออกเสียง อักษร ประโยคเเละตอบคำถามที่กำหนด เเต่ละการ์ดจะมีคำที่นักเรียนต้องออกเสียง 7 คำ ซึ่งเกณฑ์การให้คะเเนนเป็นเปอร์เซ็น คำละ 14.3</a:t>
          </a:r>
          <a:r>
            <a:rPr b="0" baseline="0" cap="none" i="0" spc="0" strike="noStrike" sz="1200" u="none">
              <a:solidFill>
                <a:schemeClr val="accent5"/>
              </a:solidFill>
              <a:uFillTx/>
              <a:latin typeface="Helvetica"/>
              <a:ea typeface="Helvetica"/>
              <a:cs typeface="Helvetica"/>
              <a:sym typeface="Helvetica"/>
            </a:rPr>
            <a:t> 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% รวมทั้งหมด 100 % (คะแนนรวมทั้งห้องต้องผ่านร้อยละ60ของนักเรียนทั้งหมด) </a:t>
          </a:r>
        </a:p>
      </xdr:txBody>
    </xdr:sp>
    <xdr:clientData/>
  </xdr:twoCellAnchor>
  <xdr:twoCellAnchor>
    <xdr:from>
      <xdr:col>0</xdr:col>
      <xdr:colOff>71373</xdr:colOff>
      <xdr:row>0</xdr:row>
      <xdr:rowOff>0</xdr:rowOff>
    </xdr:from>
    <xdr:to>
      <xdr:col>0</xdr:col>
      <xdr:colOff>893826</xdr:colOff>
      <xdr:row>0</xdr:row>
      <xdr:rowOff>332880</xdr:rowOff>
    </xdr:to>
    <xdr:sp>
      <xdr:nvSpPr>
        <xdr:cNvPr id="3" name="TKR English"/>
        <xdr:cNvSpPr txBox="1"/>
      </xdr:nvSpPr>
      <xdr:spPr>
        <a:xfrm>
          <a:off x="71373" y="-396360"/>
          <a:ext cx="822454" cy="3328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7</xdr:col>
      <xdr:colOff>57150</xdr:colOff>
      <xdr:row>0</xdr:row>
      <xdr:rowOff>0</xdr:rowOff>
    </xdr:from>
    <xdr:to>
      <xdr:col>9</xdr:col>
      <xdr:colOff>331576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7080250" y="-368667"/>
          <a:ext cx="2115927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2_8 Verbal Assessment01 v3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B2:H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9.1719" style="1" customWidth="1"/>
    <col min="2" max="2" width="5.75" style="1" customWidth="1"/>
    <col min="3" max="3" width="27.5625" style="1" customWidth="1"/>
    <col min="4" max="4" width="10.4062" style="1" customWidth="1"/>
    <col min="5" max="5" width="10.3516" style="1" customWidth="1"/>
    <col min="6" max="6" width="11.125" style="1" customWidth="1"/>
    <col min="7" max="7" width="7.82812" style="1" customWidth="1"/>
    <col min="8" max="8" width="7.875" style="1" customWidth="1"/>
    <col min="9" max="16384" width="16.3516" style="1" customWidth="1"/>
  </cols>
  <sheetData>
    <row r="1" ht="74.1" customHeight="1"/>
    <row r="2" ht="31.6" customHeight="1">
      <c r="B2" t="s" s="2">
        <v>0</v>
      </c>
      <c r="C2" s="3"/>
      <c r="D2" s="3"/>
      <c r="E2" s="4"/>
      <c r="F2" s="3"/>
      <c r="G2" s="3"/>
      <c r="H2" s="5"/>
    </row>
    <row r="3" ht="31.75" customHeight="1">
      <c r="B3" t="s" s="6">
        <v>1</v>
      </c>
      <c r="C3" t="s" s="6">
        <v>2</v>
      </c>
      <c r="D3" t="s" s="6">
        <v>3</v>
      </c>
      <c r="E3" s="7"/>
      <c r="F3" s="7"/>
      <c r="G3" s="8"/>
      <c r="H3" s="9"/>
    </row>
    <row r="4" ht="23.3" customHeight="1">
      <c r="B4" s="10"/>
      <c r="C4" s="11"/>
      <c r="D4" t="s" s="6">
        <v>4</v>
      </c>
      <c r="E4" t="s" s="12">
        <v>5</v>
      </c>
      <c r="F4" t="s" s="6">
        <v>6</v>
      </c>
      <c r="G4" t="s" s="13">
        <v>7</v>
      </c>
      <c r="H4" t="s" s="14">
        <v>8</v>
      </c>
    </row>
    <row r="5" ht="19.85" customHeight="1">
      <c r="B5" s="15">
        <v>1</v>
      </c>
      <c r="C5" s="16"/>
      <c r="D5" s="16"/>
      <c r="E5" s="16"/>
      <c r="F5" s="16"/>
      <c r="G5" s="15">
        <f>SUM(D5:F5)</f>
        <v>0</v>
      </c>
      <c r="H5" t="s" s="17">
        <f>IF(G5&gt;=60,"Y","N")</f>
        <v>9</v>
      </c>
    </row>
    <row r="6" ht="19.85" customHeight="1">
      <c r="B6" s="15">
        <v>2</v>
      </c>
      <c r="C6" s="16"/>
      <c r="D6" s="16"/>
      <c r="E6" s="16"/>
      <c r="F6" s="16"/>
      <c r="G6" s="15">
        <f>SUM(D6:F6)</f>
        <v>0</v>
      </c>
      <c r="H6" t="s" s="17">
        <f>IF(G6&gt;=60,"Y","N")</f>
        <v>9</v>
      </c>
    </row>
    <row r="7" ht="20.3" customHeight="1">
      <c r="B7" s="15">
        <v>3</v>
      </c>
      <c r="C7" s="18"/>
      <c r="D7" s="18"/>
      <c r="E7" s="18"/>
      <c r="F7" s="18"/>
      <c r="G7" s="15">
        <f>SUM(D7:F7)</f>
        <v>0</v>
      </c>
      <c r="H7" t="s" s="17">
        <f>IF(G7&gt;=60,"Y","N")</f>
        <v>9</v>
      </c>
    </row>
    <row r="8" ht="20.3" customHeight="1">
      <c r="B8" s="15">
        <v>4</v>
      </c>
      <c r="C8" s="18"/>
      <c r="D8" s="18"/>
      <c r="E8" s="18"/>
      <c r="F8" s="18"/>
      <c r="G8" s="15">
        <f>SUM(D8:F8)</f>
        <v>0</v>
      </c>
      <c r="H8" t="s" s="17">
        <f>IF(G8&gt;=60,"Y","N")</f>
        <v>9</v>
      </c>
    </row>
    <row r="9" ht="20.3" customHeight="1">
      <c r="B9" s="15">
        <v>5</v>
      </c>
      <c r="C9" s="18"/>
      <c r="D9" s="18"/>
      <c r="E9" s="18"/>
      <c r="F9" s="18"/>
      <c r="G9" s="15">
        <f>SUM(D9:F9)</f>
        <v>0</v>
      </c>
      <c r="H9" t="s" s="17">
        <f>IF(G9&gt;=60,"Y","N")</f>
        <v>9</v>
      </c>
    </row>
    <row r="10" ht="20.3" customHeight="1">
      <c r="B10" s="15">
        <v>6</v>
      </c>
      <c r="C10" s="18"/>
      <c r="D10" s="18"/>
      <c r="E10" s="18"/>
      <c r="F10" s="18"/>
      <c r="G10" s="15">
        <f>SUM(D10:F10)</f>
        <v>0</v>
      </c>
      <c r="H10" t="s" s="17">
        <f>IF(G10&gt;=60,"Y","N")</f>
        <v>9</v>
      </c>
    </row>
    <row r="11" ht="20.3" customHeight="1">
      <c r="B11" s="15">
        <v>7</v>
      </c>
      <c r="C11" s="18"/>
      <c r="D11" s="18"/>
      <c r="E11" s="18"/>
      <c r="F11" s="18"/>
      <c r="G11" s="15">
        <f>SUM(D11:F11)</f>
        <v>0</v>
      </c>
      <c r="H11" t="s" s="17">
        <f>IF(G11&gt;=60,"Y","N")</f>
        <v>9</v>
      </c>
    </row>
    <row r="12" ht="20.3" customHeight="1">
      <c r="B12" s="15">
        <v>8</v>
      </c>
      <c r="C12" s="18"/>
      <c r="D12" s="18"/>
      <c r="E12" s="18"/>
      <c r="F12" s="18"/>
      <c r="G12" s="15">
        <f>SUM(D12:F12)</f>
        <v>0</v>
      </c>
      <c r="H12" t="s" s="17">
        <f>IF(G12&gt;=60,"Y","N")</f>
        <v>9</v>
      </c>
    </row>
    <row r="13" ht="20.3" customHeight="1">
      <c r="B13" s="15">
        <v>9</v>
      </c>
      <c r="C13" s="18"/>
      <c r="D13" s="18"/>
      <c r="E13" s="18"/>
      <c r="F13" s="18"/>
      <c r="G13" s="15">
        <f>SUM(D13:F13)</f>
        <v>0</v>
      </c>
      <c r="H13" t="s" s="17">
        <f>IF(G13&gt;=60,"Y","N")</f>
        <v>9</v>
      </c>
    </row>
    <row r="14" ht="20.3" customHeight="1">
      <c r="B14" s="15">
        <v>10</v>
      </c>
      <c r="C14" s="18"/>
      <c r="D14" s="18"/>
      <c r="E14" s="18"/>
      <c r="F14" s="18"/>
      <c r="G14" s="15">
        <f>SUM(D14:F14)</f>
        <v>0</v>
      </c>
      <c r="H14" t="s" s="17">
        <f>IF(G14&gt;=60,"Y","N")</f>
        <v>9</v>
      </c>
    </row>
    <row r="15" ht="20.3" customHeight="1">
      <c r="B15" s="15">
        <v>11</v>
      </c>
      <c r="C15" s="18"/>
      <c r="D15" s="18"/>
      <c r="E15" s="18"/>
      <c r="F15" s="18"/>
      <c r="G15" s="15">
        <f>SUM(D15:F15)</f>
        <v>0</v>
      </c>
      <c r="H15" t="s" s="17">
        <f>IF(G15&gt;=60,"Y","N")</f>
        <v>9</v>
      </c>
    </row>
    <row r="16" ht="20.3" customHeight="1">
      <c r="B16" s="15">
        <v>12</v>
      </c>
      <c r="C16" s="18"/>
      <c r="D16" s="18"/>
      <c r="E16" s="18"/>
      <c r="F16" s="18"/>
      <c r="G16" s="15">
        <f>SUM(D16:F16)</f>
        <v>0</v>
      </c>
      <c r="H16" t="s" s="17">
        <f>IF(G16&gt;=60,"Y","N")</f>
        <v>9</v>
      </c>
    </row>
    <row r="17" ht="20.3" customHeight="1">
      <c r="B17" s="15">
        <v>13</v>
      </c>
      <c r="C17" s="18"/>
      <c r="D17" s="18"/>
      <c r="E17" s="18"/>
      <c r="F17" s="18"/>
      <c r="G17" s="15">
        <f>SUM(D17:F17)</f>
        <v>0</v>
      </c>
      <c r="H17" t="s" s="17">
        <f>IF(G17&gt;=60,"Y","N")</f>
        <v>9</v>
      </c>
    </row>
    <row r="18" ht="20.3" customHeight="1">
      <c r="B18" s="15">
        <v>14</v>
      </c>
      <c r="C18" s="18"/>
      <c r="D18" s="18"/>
      <c r="E18" s="18"/>
      <c r="F18" s="18"/>
      <c r="G18" s="15">
        <f>SUM(D18:F18)</f>
        <v>0</v>
      </c>
      <c r="H18" t="s" s="17">
        <f>IF(G18&gt;=60,"Y","N")</f>
        <v>9</v>
      </c>
    </row>
    <row r="19" ht="20.3" customHeight="1">
      <c r="B19" s="15">
        <v>15</v>
      </c>
      <c r="C19" s="18"/>
      <c r="D19" s="18"/>
      <c r="E19" s="18"/>
      <c r="F19" s="18"/>
      <c r="G19" s="15">
        <f>SUM(D19:F19)</f>
        <v>0</v>
      </c>
      <c r="H19" t="s" s="17">
        <f>IF(G19&gt;=60,"Y","N")</f>
        <v>9</v>
      </c>
    </row>
    <row r="20" ht="20.3" customHeight="1">
      <c r="B20" s="15">
        <v>16</v>
      </c>
      <c r="C20" s="18"/>
      <c r="D20" s="18"/>
      <c r="E20" s="18"/>
      <c r="F20" s="18"/>
      <c r="G20" s="15">
        <f>SUM(D20:F20)</f>
        <v>0</v>
      </c>
      <c r="H20" t="s" s="17">
        <f>IF(G20&gt;=60,"Y","N")</f>
        <v>9</v>
      </c>
    </row>
    <row r="21" ht="20.3" customHeight="1">
      <c r="B21" s="15">
        <v>17</v>
      </c>
      <c r="C21" s="18"/>
      <c r="D21" s="18"/>
      <c r="E21" s="18"/>
      <c r="F21" s="18"/>
      <c r="G21" s="15">
        <f>SUM(D21:F21)</f>
        <v>0</v>
      </c>
      <c r="H21" t="s" s="17">
        <f>IF(G21&gt;=60,"Y","N")</f>
        <v>9</v>
      </c>
    </row>
    <row r="22" ht="20.3" customHeight="1">
      <c r="B22" s="15">
        <v>18</v>
      </c>
      <c r="C22" s="18"/>
      <c r="D22" s="18"/>
      <c r="E22" s="18"/>
      <c r="F22" s="18"/>
      <c r="G22" s="15">
        <f>SUM(D22:F22)</f>
        <v>0</v>
      </c>
      <c r="H22" t="s" s="17">
        <f>IF(G22&gt;=60,"Y","N")</f>
        <v>9</v>
      </c>
    </row>
    <row r="23" ht="20.3" customHeight="1">
      <c r="B23" s="15">
        <v>19</v>
      </c>
      <c r="C23" s="18"/>
      <c r="D23" s="18"/>
      <c r="E23" s="18"/>
      <c r="F23" s="18"/>
      <c r="G23" s="15">
        <f>SUM(D23:F23)</f>
        <v>0</v>
      </c>
      <c r="H23" t="s" s="17">
        <f>IF(G23&gt;=60,"Y","N")</f>
        <v>9</v>
      </c>
    </row>
    <row r="24" ht="20.3" customHeight="1">
      <c r="B24" s="15">
        <v>20</v>
      </c>
      <c r="C24" s="18"/>
      <c r="D24" s="18"/>
      <c r="E24" s="18"/>
      <c r="F24" s="18"/>
      <c r="G24" s="15">
        <f>SUM(D24:F24)</f>
        <v>0</v>
      </c>
      <c r="H24" t="s" s="17">
        <f>IF(G24&gt;=60,"Y","N")</f>
        <v>9</v>
      </c>
    </row>
    <row r="25" ht="20.3" customHeight="1">
      <c r="B25" s="15">
        <v>21</v>
      </c>
      <c r="C25" s="18"/>
      <c r="D25" s="18"/>
      <c r="E25" s="18"/>
      <c r="F25" s="18"/>
      <c r="G25" s="15">
        <f>SUM(D25:F25)</f>
        <v>0</v>
      </c>
      <c r="H25" t="s" s="17">
        <f>IF(G25&gt;=60,"Y","N")</f>
        <v>9</v>
      </c>
    </row>
    <row r="26" ht="20.3" customHeight="1">
      <c r="B26" s="15">
        <v>22</v>
      </c>
      <c r="C26" s="18"/>
      <c r="D26" s="18"/>
      <c r="E26" s="18"/>
      <c r="F26" s="18"/>
      <c r="G26" s="15">
        <f>SUM(D26:F26)</f>
        <v>0</v>
      </c>
      <c r="H26" t="s" s="17">
        <f>IF(G26&gt;=60,"Y","N")</f>
        <v>9</v>
      </c>
    </row>
    <row r="27" ht="20.3" customHeight="1">
      <c r="B27" s="15">
        <v>23</v>
      </c>
      <c r="C27" s="18"/>
      <c r="D27" s="18"/>
      <c r="E27" s="18"/>
      <c r="F27" s="18"/>
      <c r="G27" s="15">
        <f>SUM(D27:F27)</f>
        <v>0</v>
      </c>
      <c r="H27" t="s" s="17">
        <f>IF(G27&gt;=60,"Y","N")</f>
        <v>9</v>
      </c>
    </row>
    <row r="28" ht="20.3" customHeight="1">
      <c r="B28" s="15">
        <v>24</v>
      </c>
      <c r="C28" s="18"/>
      <c r="D28" s="18"/>
      <c r="E28" s="18"/>
      <c r="F28" s="18"/>
      <c r="G28" s="15">
        <f>SUM(D28:F28)</f>
        <v>0</v>
      </c>
      <c r="H28" t="s" s="17">
        <f>IF(G28&gt;=60,"Y","N")</f>
        <v>9</v>
      </c>
    </row>
    <row r="29" ht="20.3" customHeight="1">
      <c r="B29" s="15">
        <v>25</v>
      </c>
      <c r="C29" s="18"/>
      <c r="D29" s="18"/>
      <c r="E29" s="18"/>
      <c r="F29" s="18"/>
      <c r="G29" s="15">
        <f>SUM(D29:F29)</f>
        <v>0</v>
      </c>
      <c r="H29" t="s" s="17">
        <f>IF(G29&gt;=60,"Y","N")</f>
        <v>9</v>
      </c>
    </row>
    <row r="30" ht="20.3" customHeight="1">
      <c r="B30" s="15">
        <v>26</v>
      </c>
      <c r="C30" s="18"/>
      <c r="D30" s="18"/>
      <c r="E30" s="18"/>
      <c r="F30" s="18"/>
      <c r="G30" s="15">
        <f>SUM(D30:F30)</f>
        <v>0</v>
      </c>
      <c r="H30" t="s" s="17">
        <f>IF(G30&gt;=60,"Y","N")</f>
        <v>9</v>
      </c>
    </row>
    <row r="31" ht="20.3" customHeight="1">
      <c r="B31" s="15">
        <v>27</v>
      </c>
      <c r="C31" s="18"/>
      <c r="D31" s="18"/>
      <c r="E31" s="18"/>
      <c r="F31" s="18"/>
      <c r="G31" s="15">
        <f>SUM(D31:F31)</f>
        <v>0</v>
      </c>
      <c r="H31" t="s" s="17">
        <f>IF(G31&gt;=60,"Y","N")</f>
        <v>9</v>
      </c>
    </row>
    <row r="32" ht="20.3" customHeight="1">
      <c r="B32" s="15">
        <v>28</v>
      </c>
      <c r="C32" s="18"/>
      <c r="D32" s="18"/>
      <c r="E32" s="18"/>
      <c r="F32" s="18"/>
      <c r="G32" s="15">
        <f>SUM(D32:F32)</f>
        <v>0</v>
      </c>
      <c r="H32" t="s" s="17">
        <f>IF(G32&gt;=60,"Y","N")</f>
        <v>9</v>
      </c>
    </row>
    <row r="33" ht="20.3" customHeight="1">
      <c r="B33" s="15">
        <v>29</v>
      </c>
      <c r="C33" s="18"/>
      <c r="D33" s="18"/>
      <c r="E33" s="18"/>
      <c r="F33" s="18"/>
      <c r="G33" s="15">
        <f>SUM(D33:F33)</f>
        <v>0</v>
      </c>
      <c r="H33" t="s" s="17">
        <f>IF(G33&gt;=60,"Y","N")</f>
        <v>9</v>
      </c>
    </row>
    <row r="34" ht="20.3" customHeight="1">
      <c r="B34" s="15">
        <v>30</v>
      </c>
      <c r="C34" s="18"/>
      <c r="D34" s="18"/>
      <c r="E34" s="18"/>
      <c r="F34" s="18"/>
      <c r="G34" s="15">
        <f>SUM(D34:F34)</f>
        <v>0</v>
      </c>
      <c r="H34" t="s" s="17">
        <f>IF(G34&gt;=60,"Y","N")</f>
        <v>9</v>
      </c>
    </row>
    <row r="35" ht="20.3" customHeight="1">
      <c r="B35" s="16"/>
      <c r="C35" t="s" s="19">
        <v>10</v>
      </c>
      <c r="D35" s="20">
        <f>AVERAGE(D5:D34)</f>
      </c>
      <c r="E35" s="20">
        <f>AVERAGE(E5:E34)</f>
      </c>
      <c r="F35" s="20">
        <f>AVERAGE(F5:F34)</f>
      </c>
      <c r="G35" s="21">
        <f>AVERAGE(G5:G34)</f>
        <v>0</v>
      </c>
      <c r="H35" s="16"/>
    </row>
  </sheetData>
  <mergeCells count="2">
    <mergeCell ref="B2:H2"/>
    <mergeCell ref="D3:G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